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231\共有フォルダ\02全国大会\022開催履歴\第44回全国大会　(姫路市)\02_開催案内\"/>
    </mc:Choice>
  </mc:AlternateContent>
  <bookViews>
    <workbookView xWindow="0" yWindow="0" windowWidth="28800" windowHeight="11835"/>
  </bookViews>
  <sheets>
    <sheet name="Rev." sheetId="2" r:id="rId1"/>
  </sheets>
  <definedNames>
    <definedName name="_xlnm.Print_Area" localSheetId="0">'Rev.'!$A$1:$O$43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H25" i="2"/>
  <c r="H23" i="2"/>
  <c r="H26" i="2" s="1"/>
  <c r="H27" i="2" s="1"/>
  <c r="H30" i="2" l="1"/>
  <c r="H28" i="2" l="1"/>
  <c r="H32" i="2" s="1"/>
</calcChain>
</file>

<file path=xl/sharedStrings.xml><?xml version="1.0" encoding="utf-8"?>
<sst xmlns="http://schemas.openxmlformats.org/spreadsheetml/2006/main" count="100" uniqueCount="81">
  <si>
    <t>円</t>
    <rPh sb="0" eb="1">
      <t>エン</t>
    </rPh>
    <phoneticPr fontId="1"/>
  </si>
  <si>
    <t>意見交換会</t>
    <rPh sb="0" eb="2">
      <t>イケン</t>
    </rPh>
    <rPh sb="2" eb="4">
      <t>コウカン</t>
    </rPh>
    <rPh sb="4" eb="5">
      <t>カイ</t>
    </rPh>
    <phoneticPr fontId="1"/>
  </si>
  <si>
    <t>現地視察</t>
    <rPh sb="0" eb="2">
      <t>ゲンチ</t>
    </rPh>
    <rPh sb="2" eb="4">
      <t>シサツ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</si>
  <si>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</si>
  <si>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</si>
  <si>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職　　名</t>
    <phoneticPr fontId="2" type="noConversion"/>
  </si>
  <si>
    <t>〒</t>
    <phoneticPr fontId="1"/>
  </si>
  <si>
    <t>名　＝</t>
    <phoneticPr fontId="2" type="noConversion"/>
  </si>
  <si>
    <t>※ 振込先は、実施要領の「参加費の振込先」を参照してください。</t>
    <phoneticPr fontId="2" type="noConversion"/>
  </si>
  <si>
    <t>所　属　部　課</t>
    <phoneticPr fontId="2" type="noConversion"/>
  </si>
  <si>
    <t>【必ずご記入ください】</t>
    <rPh sb="1" eb="2">
      <t>カナラ</t>
    </rPh>
    <rPh sb="4" eb="6">
      <t>キニュウ</t>
    </rPh>
    <phoneticPr fontId="1"/>
  </si>
  <si>
    <t>○</t>
    <phoneticPr fontId="1"/>
  </si>
  <si>
    <t>係長</t>
    <rPh sb="0" eb="2">
      <t>カカリチョウ</t>
    </rPh>
    <phoneticPr fontId="1"/>
  </si>
  <si>
    <t>区画整理事業部</t>
    <rPh sb="0" eb="2">
      <t>クカク</t>
    </rPh>
    <rPh sb="2" eb="4">
      <t>セイリ</t>
    </rPh>
    <rPh sb="4" eb="6">
      <t>ジギョウ</t>
    </rPh>
    <rPh sb="6" eb="7">
      <t>ブ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</si>
  <si>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</si>
  <si>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1">
      <t>ダイ</t>
    </rPh>
    <rPh sb="1" eb="2">
      <t>ニ</t>
    </rPh>
    <rPh sb="2" eb="4">
      <t>キボウ</t>
    </rPh>
    <phoneticPr fontId="1"/>
  </si>
  <si>
    <t>第三希望</t>
    <rPh sb="0" eb="1">
      <t>ダイ</t>
    </rPh>
    <rPh sb="1" eb="2">
      <t>３</t>
    </rPh>
    <rPh sb="2" eb="4">
      <t>キボウ</t>
    </rPh>
    <phoneticPr fontId="1"/>
  </si>
  <si>
    <t>宿泊代金（ご希望の方）</t>
    <rPh sb="0" eb="2">
      <t>シュクハク</t>
    </rPh>
    <rPh sb="2" eb="4">
      <t>ダイキン</t>
    </rPh>
    <rPh sb="6" eb="8">
      <t>キボウ</t>
    </rPh>
    <rPh sb="9" eb="10">
      <t>カタ</t>
    </rPh>
    <phoneticPr fontId="1"/>
  </si>
  <si>
    <t>お振込み口座番号</t>
    <rPh sb="1" eb="3">
      <t>フリコ</t>
    </rPh>
    <rPh sb="4" eb="6">
      <t>コウザ</t>
    </rPh>
    <rPh sb="6" eb="8">
      <t>バンゴウ</t>
    </rPh>
    <phoneticPr fontId="1"/>
  </si>
  <si>
    <t>１：禁煙-Ｎ</t>
    <phoneticPr fontId="1"/>
  </si>
  <si>
    <t>６：喫煙-Ｓ</t>
    <phoneticPr fontId="1"/>
  </si>
  <si>
    <t>お問い合わせ</t>
    <phoneticPr fontId="2" type="noConversion"/>
  </si>
  <si>
    <t>氏　　　名</t>
    <phoneticPr fontId="2" type="noConversion"/>
  </si>
  <si>
    <t>大会参加費</t>
    <phoneticPr fontId="2" type="noConversion"/>
  </si>
  <si>
    <t>意見交換会参加費</t>
    <phoneticPr fontId="2" type="noConversion"/>
  </si>
  <si>
    <t>現地視察参加費</t>
    <phoneticPr fontId="2" type="noConversion"/>
  </si>
  <si>
    <t>※ 参加申込・参加費の払い込み・現地視察・宿泊について</t>
    <rPh sb="16" eb="18">
      <t>げんち</t>
    </rPh>
    <rPh sb="18" eb="20">
      <t>しさつ</t>
    </rPh>
    <phoneticPr fontId="2" type="noConversion"/>
  </si>
  <si>
    <t>出発日の前日から起算して</t>
    <rPh sb="0" eb="3">
      <t>シュッパツビ</t>
    </rPh>
    <rPh sb="4" eb="6">
      <t>ゼンジツ</t>
    </rPh>
    <rPh sb="8" eb="10">
      <t>キサン</t>
    </rPh>
    <phoneticPr fontId="9"/>
  </si>
  <si>
    <t>出発前日</t>
    <rPh sb="0" eb="2">
      <t>シュッパツ</t>
    </rPh>
    <rPh sb="2" eb="4">
      <t>ゼンジツ</t>
    </rPh>
    <phoneticPr fontId="9"/>
  </si>
  <si>
    <t>旅行代金の</t>
    <rPh sb="0" eb="2">
      <t>リョコウ</t>
    </rPh>
    <rPh sb="2" eb="4">
      <t>ダイキン</t>
    </rPh>
    <phoneticPr fontId="9"/>
  </si>
  <si>
    <t>7日前～2日前まで</t>
    <rPh sb="1" eb="3">
      <t>ニチマエ</t>
    </rPh>
    <rPh sb="5" eb="6">
      <t>カ</t>
    </rPh>
    <rPh sb="6" eb="7">
      <t>マエ</t>
    </rPh>
    <phoneticPr fontId="9"/>
  </si>
  <si>
    <t>10日前～8日前まで</t>
    <rPh sb="2" eb="4">
      <t>ニチマエ</t>
    </rPh>
    <rPh sb="6" eb="7">
      <t>カ</t>
    </rPh>
    <rPh sb="7" eb="8">
      <t>マエ</t>
    </rPh>
    <phoneticPr fontId="9"/>
  </si>
  <si>
    <t>旅行開始後又は
無連絡不参加</t>
    <rPh sb="0" eb="2">
      <t>リョコウ</t>
    </rPh>
    <rPh sb="2" eb="5">
      <t>カイシゴ</t>
    </rPh>
    <rPh sb="5" eb="6">
      <t>マタ</t>
    </rPh>
    <rPh sb="8" eb="9">
      <t>ム</t>
    </rPh>
    <rPh sb="9" eb="11">
      <t>レンラク</t>
    </rPh>
    <rPh sb="11" eb="14">
      <t>フサンカ</t>
    </rPh>
    <phoneticPr fontId="9"/>
  </si>
  <si>
    <t>出発当日</t>
    <rPh sb="0" eb="2">
      <t>シュッパツ</t>
    </rPh>
    <rPh sb="2" eb="4">
      <t>トウジツ</t>
    </rPh>
    <phoneticPr fontId="9"/>
  </si>
  <si>
    <t>１：喫煙-Ｓ</t>
  </si>
  <si>
    <t>１：喫煙-Ｓ</t>
    <phoneticPr fontId="1"/>
  </si>
  <si>
    <t>【記入例】　　　（フリガナ）
兵庫　太郎（ヒョウゴ　タロウ）</t>
    <rPh sb="1" eb="3">
      <t>キニュウ</t>
    </rPh>
    <rPh sb="3" eb="4">
      <t>レイ</t>
    </rPh>
    <rPh sb="15" eb="17">
      <t>ヒョウゴ</t>
    </rPh>
    <rPh sb="18" eb="20">
      <t>タロウ</t>
    </rPh>
    <phoneticPr fontId="1"/>
  </si>
  <si>
    <t>銀行名：播州信用金庫　支店名：本店　口座番号：（普通）９５２６４８０　口座名：神姫観光株式会社</t>
    <rPh sb="0" eb="3">
      <t>ギンコウメイ</t>
    </rPh>
    <rPh sb="4" eb="6">
      <t>バンシュウ</t>
    </rPh>
    <rPh sb="6" eb="8">
      <t>シンヨウ</t>
    </rPh>
    <rPh sb="8" eb="10">
      <t>キンコ</t>
    </rPh>
    <rPh sb="11" eb="14">
      <t>シテンメイ</t>
    </rPh>
    <rPh sb="15" eb="17">
      <t>ホンテン</t>
    </rPh>
    <rPh sb="18" eb="20">
      <t>コウザ</t>
    </rPh>
    <rPh sb="20" eb="22">
      <t>バンゴウ</t>
    </rPh>
    <rPh sb="24" eb="26">
      <t>フツウ</t>
    </rPh>
    <rPh sb="39" eb="41">
      <t>シンキ</t>
    </rPh>
    <rPh sb="41" eb="47">
      <t>カンコウカブシキガイシャ</t>
    </rPh>
    <rPh sb="43" eb="47">
      <t>カブシキガイシャ</t>
    </rPh>
    <phoneticPr fontId="1"/>
  </si>
  <si>
    <t>１１月６日（月）</t>
    <rPh sb="2" eb="3">
      <t>ガツ</t>
    </rPh>
    <rPh sb="4" eb="5">
      <t>ニチ</t>
    </rPh>
    <rPh sb="6" eb="7">
      <t>ツキ</t>
    </rPh>
    <phoneticPr fontId="1"/>
  </si>
  <si>
    <t>１１月７日（火）</t>
    <rPh sb="2" eb="3">
      <t>ガツ</t>
    </rPh>
    <rPh sb="4" eb="5">
      <t>ニチ</t>
    </rPh>
    <rPh sb="6" eb="7">
      <t>ヒ</t>
    </rPh>
    <phoneticPr fontId="1"/>
  </si>
  <si>
    <t>【旅行企画・実施】 神姫観光株式会社　姫路支店</t>
    <rPh sb="1" eb="3">
      <t>りょこう</t>
    </rPh>
    <rPh sb="3" eb="5">
      <t>きかく</t>
    </rPh>
    <rPh sb="6" eb="8">
      <t>じっし</t>
    </rPh>
    <rPh sb="10" eb="12">
      <t>ｼﾝｷ</t>
    </rPh>
    <rPh sb="12" eb="18">
      <t>ｶﾝｺｳｶﾌﾞｼｷｶﾞｲｼｬ</t>
    </rPh>
    <rPh sb="19" eb="21">
      <t>ﾋﾒｼﾞ</t>
    </rPh>
    <rPh sb="21" eb="23">
      <t>ｼﾃﾝ</t>
    </rPh>
    <phoneticPr fontId="2" type="noConversion"/>
  </si>
  <si>
    <t>担当：萩・堀　TEL：079-224-1501　FAX：079-285-0402</t>
    <rPh sb="0" eb="2">
      <t>タントウ</t>
    </rPh>
    <rPh sb="3" eb="4">
      <t>ハギ</t>
    </rPh>
    <rPh sb="5" eb="6">
      <t>ホリ</t>
    </rPh>
    <phoneticPr fontId="1"/>
  </si>
  <si>
    <r>
      <t>第４４回</t>
    </r>
    <r>
      <rPr>
        <b/>
        <sz val="36"/>
        <color theme="1"/>
        <rFont val="ＭＳ Ｐゴシック"/>
        <family val="3"/>
        <charset val="128"/>
        <scheme val="major"/>
      </rPr>
      <t xml:space="preserve"> </t>
    </r>
    <r>
      <rPr>
        <b/>
        <sz val="36"/>
        <color rgb="FF000000"/>
        <rFont val="ＭＳ Ｐゴシック"/>
        <family val="3"/>
        <charset val="128"/>
        <scheme val="major"/>
      </rPr>
      <t>土地区画整理全国大会</t>
    </r>
    <r>
      <rPr>
        <b/>
        <sz val="36"/>
        <color theme="1"/>
        <rFont val="ＭＳ Ｐゴシック"/>
        <family val="3"/>
        <charset val="128"/>
        <scheme val="major"/>
      </rPr>
      <t xml:space="preserve"> </t>
    </r>
    <r>
      <rPr>
        <b/>
        <sz val="36"/>
        <color rgb="FF000000"/>
        <rFont val="ＭＳ Ｐゴシック"/>
        <family val="3"/>
        <charset val="128"/>
        <scheme val="major"/>
      </rPr>
      <t>参加申込書</t>
    </r>
    <phoneticPr fontId="2" type="noConversion"/>
  </si>
  <si>
    <t>　　　　　　　　　　　　　　　　　　　～ご宿泊のご案内～
宿泊申込お申込み締切日・・・・・・令和５年１０月６日（金）
弊社回答欄　登録番号：
決定ホテル：　　　　　　　　　　　　　料金：　　　　　　　　　　　　　
お振込み期限：　　　月　　　日までお振込みをお願い致します。</t>
    <rPh sb="21" eb="23">
      <t>シュクハク</t>
    </rPh>
    <rPh sb="25" eb="27">
      <t>アンナイ</t>
    </rPh>
    <rPh sb="47" eb="49">
      <t>レイワ</t>
    </rPh>
    <rPh sb="53" eb="54">
      <t>ガツ</t>
    </rPh>
    <rPh sb="55" eb="56">
      <t>ニチ</t>
    </rPh>
    <rPh sb="63" eb="65">
      <t>カイトウ</t>
    </rPh>
    <phoneticPr fontId="1"/>
  </si>
  <si>
    <t>※お振込手数料はお申込者様のご負担にてお願い致します。</t>
    <rPh sb="2" eb="4">
      <t>フリコ</t>
    </rPh>
    <rPh sb="4" eb="7">
      <t>テスウリョウ</t>
    </rPh>
    <rPh sb="9" eb="11">
      <t>モウシコミ</t>
    </rPh>
    <rPh sb="11" eb="12">
      <t>シャ</t>
    </rPh>
    <rPh sb="12" eb="13">
      <t>サマ</t>
    </rPh>
    <rPh sb="15" eb="17">
      <t>フタン</t>
    </rPh>
    <rPh sb="20" eb="21">
      <t>ネガ</t>
    </rPh>
    <rPh sb="22" eb="23">
      <t>イタ</t>
    </rPh>
    <phoneticPr fontId="1"/>
  </si>
  <si>
    <t>※現地視察取消料のご案内</t>
    <rPh sb="1" eb="3">
      <t>ゲンチ</t>
    </rPh>
    <rPh sb="3" eb="5">
      <t>シサツ</t>
    </rPh>
    <rPh sb="5" eb="7">
      <t>トリケシ</t>
    </rPh>
    <rPh sb="7" eb="8">
      <t>リョウ</t>
    </rPh>
    <rPh sb="10" eb="12">
      <t>アンナイ</t>
    </rPh>
    <phoneticPr fontId="1"/>
  </si>
  <si>
    <t>20日前～8日前まで</t>
    <rPh sb="2" eb="4">
      <t>ニチマエ</t>
    </rPh>
    <rPh sb="6" eb="8">
      <t>ニチマエ</t>
    </rPh>
    <phoneticPr fontId="1"/>
  </si>
  <si>
    <t>7日前～2日前まで</t>
    <phoneticPr fontId="1"/>
  </si>
  <si>
    <t>※宿泊取消料のご案内</t>
    <rPh sb="1" eb="3">
      <t>シュクハク</t>
    </rPh>
    <rPh sb="3" eb="5">
      <t>トリケシ</t>
    </rPh>
    <rPh sb="5" eb="6">
      <t>リョウ</t>
    </rPh>
    <rPh sb="8" eb="10">
      <t>アンナイ</t>
    </rPh>
    <phoneticPr fontId="1"/>
  </si>
  <si>
    <t>宿泊日の前日から起算して</t>
    <rPh sb="0" eb="2">
      <t>シュクハク</t>
    </rPh>
    <rPh sb="2" eb="3">
      <t>ビ</t>
    </rPh>
    <rPh sb="4" eb="6">
      <t>ゼンジツ</t>
    </rPh>
    <rPh sb="8" eb="10">
      <t>キサン</t>
    </rPh>
    <phoneticPr fontId="9"/>
  </si>
  <si>
    <t>前日17：00まで</t>
    <rPh sb="0" eb="2">
      <t>ゼンジツ</t>
    </rPh>
    <phoneticPr fontId="1"/>
  </si>
  <si>
    <t>宿泊当日</t>
    <rPh sb="0" eb="2">
      <t>シュクハク</t>
    </rPh>
    <rPh sb="2" eb="4">
      <t>トウジツ</t>
    </rPh>
    <phoneticPr fontId="1"/>
  </si>
  <si>
    <t>送信先：　　神姫観光株式会社　姫路支店 「第44回　土地区画整理全国大会」行</t>
    <rPh sb="6" eb="8">
      <t>しんき</t>
    </rPh>
    <rPh sb="8" eb="10">
      <t>かんこう</t>
    </rPh>
    <rPh sb="10" eb="12">
      <t>かぶしき</t>
    </rPh>
    <rPh sb="12" eb="14">
      <t>かいしゃ</t>
    </rPh>
    <rPh sb="15" eb="17">
      <t>ひめじ</t>
    </rPh>
    <rPh sb="17" eb="19">
      <t>してん</t>
    </rPh>
    <phoneticPr fontId="2" type="noConversion"/>
  </si>
  <si>
    <t>※ご同意いただける場合は、□に✓をご記入ください。</t>
    <rPh sb="2" eb="4">
      <t>ドウイ</t>
    </rPh>
    <rPh sb="9" eb="11">
      <t>バアイ</t>
    </rPh>
    <rPh sb="18" eb="20">
      <t>キニュウ</t>
    </rPh>
    <phoneticPr fontId="1"/>
  </si>
  <si>
    <t>E - m a I l</t>
    <phoneticPr fontId="1"/>
  </si>
  <si>
    <t>小計</t>
    <rPh sb="0" eb="2">
      <t>ショウケイ</t>
    </rPh>
    <phoneticPr fontId="1"/>
  </si>
  <si>
    <t xml:space="preserve">(a) </t>
    <phoneticPr fontId="1"/>
  </si>
  <si>
    <t>(b)</t>
    <phoneticPr fontId="1"/>
  </si>
  <si>
    <t>宿　泊　費</t>
    <rPh sb="0" eb="1">
      <t>ヤド</t>
    </rPh>
    <rPh sb="2" eb="3">
      <t>ハク</t>
    </rPh>
    <rPh sb="4" eb="5">
      <t>ヒ</t>
    </rPh>
    <phoneticPr fontId="1"/>
  </si>
  <si>
    <t>参加費合計（a+b)</t>
    <rPh sb="0" eb="3">
      <t>サンカヒ</t>
    </rPh>
    <rPh sb="3" eb="5">
      <t>ゴウケイ</t>
    </rPh>
    <phoneticPr fontId="1"/>
  </si>
  <si>
    <t>合　　計</t>
    <phoneticPr fontId="2" type="noConversion"/>
  </si>
  <si>
    <t>お申込みは、E-mail又はFAXにてお願い致します。(トラブル防止の為、お電話でのお申し込みはお受け致しかねます。)</t>
    <rPh sb="12" eb="13">
      <t>マタ</t>
    </rPh>
    <phoneticPr fontId="1"/>
  </si>
  <si>
    <t>都 道 府 県</t>
    <phoneticPr fontId="2" type="noConversion"/>
  </si>
  <si>
    <t>団　 体　 名</t>
    <phoneticPr fontId="2" type="noConversion"/>
  </si>
  <si>
    <t xml:space="preserve">所 　在 　地 </t>
    <phoneticPr fontId="2" type="noConversion"/>
  </si>
  <si>
    <t>取　 扱　 者</t>
    <phoneticPr fontId="2" type="noConversion"/>
  </si>
  <si>
    <t>Ｔ　 Ｅ 　Ｌ</t>
    <phoneticPr fontId="2" type="noConversion"/>
  </si>
  <si>
    <t>※ 参加費は、参加申込と同時にお振り込みください。</t>
    <phoneticPr fontId="2" type="noConversion"/>
  </si>
  <si>
    <t>※ 宿泊のお申込みは先着順とさせて頂きます。受付後１週間以内にご返信させて頂きます。</t>
    <rPh sb="2" eb="4">
      <t>しゅくはく</t>
    </rPh>
    <rPh sb="6" eb="8">
      <t>もうしこ</t>
    </rPh>
    <rPh sb="10" eb="12">
      <t>せんちゃく</t>
    </rPh>
    <rPh sb="12" eb="13">
      <t>じゅん</t>
    </rPh>
    <rPh sb="17" eb="18">
      <t>いただ</t>
    </rPh>
    <rPh sb="22" eb="24">
      <t>うけつけ</t>
    </rPh>
    <rPh sb="24" eb="25">
      <t>ご</t>
    </rPh>
    <rPh sb="26" eb="28">
      <t>しゅうかん</t>
    </rPh>
    <rPh sb="28" eb="30">
      <t>いない</t>
    </rPh>
    <rPh sb="32" eb="34">
      <t>へんしん</t>
    </rPh>
    <rPh sb="37" eb="38">
      <t>いただ</t>
    </rPh>
    <phoneticPr fontId="2" type="noConversion"/>
  </si>
  <si>
    <t>※ 土地区画整理全国大会の内容について</t>
    <phoneticPr fontId="2" type="noConversion"/>
  </si>
  <si>
    <t>　　　(公社)街づくり区画整理協会　全国大会担当　TEL 03(3262)2089</t>
    <rPh sb="18" eb="20">
      <t>ぜんこく</t>
    </rPh>
    <rPh sb="20" eb="22">
      <t>たいかい</t>
    </rPh>
    <rPh sb="22" eb="24">
      <t>たんとう</t>
    </rPh>
    <phoneticPr fontId="2" type="noConversion"/>
  </si>
  <si>
    <t>A、Bコース</t>
    <phoneticPr fontId="1"/>
  </si>
  <si>
    <t>　　</t>
    <phoneticPr fontId="2" type="noConversion"/>
  </si>
  <si>
    <t>※ 参加費の全部または一部を当日現金でお支払いの方は、その旨を下欄に記入してください。</t>
    <phoneticPr fontId="2" type="noConversion"/>
  </si>
  <si>
    <t xml:space="preserve">備考：
</t>
    <rPh sb="0" eb="2">
      <t>ビコウ</t>
    </rPh>
    <phoneticPr fontId="1"/>
  </si>
  <si>
    <t>旅行条件および手配に必要な範囲内での運送・宿泊等その他への個人情報の提供に同意の上、下記旅行に申込みます。</t>
  </si>
  <si>
    <t>☐</t>
  </si>
  <si>
    <t>　</t>
  </si>
  <si>
    <t>参加お申込み、ご宿泊お申込みは１０月６日（金）までにお願い致します。</t>
    <rPh sb="0" eb="2">
      <t>サンカ</t>
    </rPh>
    <rPh sb="3" eb="5">
      <t>モウシコ</t>
    </rPh>
    <rPh sb="8" eb="10">
      <t>シュクハク</t>
    </rPh>
    <rPh sb="11" eb="13">
      <t>モウシコ</t>
    </rPh>
    <rPh sb="17" eb="18">
      <t>ガツ</t>
    </rPh>
    <rPh sb="19" eb="20">
      <t>ニチ</t>
    </rPh>
    <rPh sb="21" eb="22">
      <t>キン</t>
    </rPh>
    <rPh sb="27" eb="28">
      <t>ネガ</t>
    </rPh>
    <rPh sb="29" eb="30">
      <t>イタ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</si>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</sst>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×&quot;"/>
    <numFmt numFmtId="177" formatCode="&quot;消費税(&quot;0%&quot;)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Calibri"/>
      <family val="3"/>
      <charset val="134"/>
    </font>
    <font>
      <sz val="9"/>
      <color rgb="FF000000"/>
      <name val="ＭＳ Ｐゴシック"/>
      <family val="3"/>
      <charset val="134"/>
    </font>
    <font>
      <sz val="11"/>
      <color theme="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b/>
      <sz val="36"/>
      <color rgb="FF000000"/>
      <name val="ＭＳ Ｐゴシック"/>
      <family val="3"/>
      <charset val="128"/>
      <scheme val="major"/>
    </font>
    <font>
      <b/>
      <sz val="36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u/>
      <sz val="18"/>
      <color theme="1"/>
      <name val="ＭＳ Ｐゴシック"/>
      <family val="3"/>
      <charset val="128"/>
      <scheme val="major"/>
    </font>
    <font>
      <u/>
      <sz val="18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3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ajor"/>
    </font>
    <font>
      <sz val="10"/>
      <name val="Calibri"/>
      <family val="3"/>
      <charset val="134"/>
    </font>
    <font>
      <sz val="9"/>
      <name val="ＭＳ Ｐゴシック"/>
      <family val="3"/>
      <charset val="134"/>
    </font>
    <font>
      <sz val="22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gray06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Border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9" fontId="12" fillId="0" borderId="0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Border="1">
      <alignment vertical="center"/>
    </xf>
    <xf numFmtId="0" fontId="20" fillId="0" borderId="0" xfId="0" applyFont="1">
      <alignment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0" fontId="20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38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>
      <alignment vertical="center"/>
    </xf>
    <xf numFmtId="0" fontId="23" fillId="0" borderId="0" xfId="0" applyFont="1">
      <alignment vertical="center"/>
    </xf>
    <xf numFmtId="38" fontId="14" fillId="0" borderId="0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4" fillId="0" borderId="0" xfId="0" applyFont="1">
      <alignment vertic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center"/>
    </xf>
    <xf numFmtId="9" fontId="12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9" fontId="12" fillId="0" borderId="13" xfId="0" applyNumberFormat="1" applyFont="1" applyBorder="1" applyAlignment="1">
      <alignment horizontal="center" vertical="center"/>
    </xf>
    <xf numFmtId="0" fontId="22" fillId="0" borderId="4" xfId="0" applyFont="1" applyFill="1" applyBorder="1" applyAlignment="1">
      <alignment vertical="top"/>
    </xf>
    <xf numFmtId="0" fontId="14" fillId="0" borderId="9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vertical="top"/>
    </xf>
    <xf numFmtId="0" fontId="24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wrapText="1"/>
    </xf>
    <xf numFmtId="9" fontId="12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21" fillId="2" borderId="23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/>
    </xf>
    <xf numFmtId="0" fontId="15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4" fillId="0" borderId="39" xfId="0" applyFont="1" applyFill="1" applyBorder="1" applyAlignment="1" applyProtection="1">
      <alignment horizontal="left" vertical="center"/>
      <protection locked="0"/>
    </xf>
    <xf numFmtId="0" fontId="14" fillId="0" borderId="44" xfId="0" applyFont="1" applyFill="1" applyBorder="1" applyAlignment="1" applyProtection="1">
      <alignment horizontal="left" vertical="center"/>
      <protection locked="0"/>
    </xf>
    <xf numFmtId="0" fontId="14" fillId="0" borderId="23" xfId="0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26" xfId="0" applyFont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27" xfId="0" applyFont="1" applyFill="1" applyBorder="1" applyAlignment="1" applyProtection="1">
      <alignment horizontal="left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vertical="center"/>
      <protection locked="0"/>
    </xf>
    <xf numFmtId="0" fontId="14" fillId="0" borderId="29" xfId="0" applyFont="1" applyBorder="1" applyAlignment="1" applyProtection="1">
      <alignment vertical="center"/>
      <protection locked="0"/>
    </xf>
    <xf numFmtId="176" fontId="14" fillId="0" borderId="0" xfId="0" applyNumberFormat="1" applyFont="1" applyFill="1" applyBorder="1" applyAlignment="1">
      <alignment horizontal="right" vertical="center"/>
    </xf>
    <xf numFmtId="38" fontId="14" fillId="0" borderId="0" xfId="1" applyFont="1" applyBorder="1" applyAlignment="1" applyProtection="1">
      <alignment vertical="center"/>
      <protection hidden="1"/>
    </xf>
    <xf numFmtId="177" fontId="14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 applyProtection="1">
      <alignment horizontal="right" vertical="center" shrinkToFit="1"/>
      <protection locked="0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/>
      <protection locked="0"/>
    </xf>
    <xf numFmtId="0" fontId="14" fillId="0" borderId="3" xfId="0" applyFont="1" applyBorder="1" applyAlignment="1" applyProtection="1">
      <alignment horizontal="left" vertical="top"/>
      <protection locked="0"/>
    </xf>
    <xf numFmtId="0" fontId="14" fillId="0" borderId="9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4" xfId="0" applyFont="1" applyBorder="1" applyAlignment="1" applyProtection="1">
      <alignment horizontal="left" vertical="top"/>
      <protection locked="0"/>
    </xf>
    <xf numFmtId="0" fontId="14" fillId="0" borderId="14" xfId="0" applyFont="1" applyBorder="1" applyAlignment="1" applyProtection="1">
      <alignment horizontal="left" vertical="top"/>
      <protection locked="0"/>
    </xf>
    <xf numFmtId="0" fontId="14" fillId="0" borderId="2" xfId="0" applyFont="1" applyBorder="1" applyAlignment="1" applyProtection="1">
      <alignment horizontal="left" vertical="top"/>
      <protection locked="0"/>
    </xf>
    <xf numFmtId="0" fontId="14" fillId="0" borderId="15" xfId="0" applyFont="1" applyBorder="1" applyAlignment="1" applyProtection="1">
      <alignment horizontal="left" vertical="top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9" fontId="12" fillId="0" borderId="5" xfId="0" applyNumberFormat="1" applyFont="1" applyBorder="1" applyAlignment="1">
      <alignment horizontal="center" vertical="center" wrapText="1"/>
    </xf>
    <xf numFmtId="9" fontId="12" fillId="0" borderId="7" xfId="0" applyNumberFormat="1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36" xfId="0" applyFont="1" applyFill="1" applyBorder="1" applyAlignment="1" applyProtection="1">
      <alignment horizontal="left" vertical="center"/>
      <protection locked="0"/>
    </xf>
    <xf numFmtId="0" fontId="14" fillId="0" borderId="37" xfId="0" applyFont="1" applyBorder="1" applyAlignment="1" applyProtection="1">
      <alignment horizontal="left" vertical="center"/>
      <protection locked="0"/>
    </xf>
    <xf numFmtId="0" fontId="14" fillId="0" borderId="49" xfId="0" applyFont="1" applyFill="1" applyBorder="1" applyAlignment="1" applyProtection="1">
      <alignment horizontal="left" vertical="center"/>
      <protection locked="0"/>
    </xf>
    <xf numFmtId="0" fontId="14" fillId="0" borderId="46" xfId="0" applyFont="1" applyFill="1" applyBorder="1" applyAlignment="1" applyProtection="1">
      <alignment horizontal="left" vertical="center"/>
      <protection locked="0"/>
    </xf>
    <xf numFmtId="0" fontId="14" fillId="0" borderId="47" xfId="0" applyFont="1" applyFill="1" applyBorder="1" applyAlignment="1" applyProtection="1">
      <alignment horizontal="left" vertical="center"/>
      <protection locked="0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4" fillId="0" borderId="39" xfId="0" applyFont="1" applyFill="1" applyBorder="1" applyAlignment="1" applyProtection="1">
      <alignment horizontal="left" vertical="center"/>
      <protection locked="0"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14" fillId="0" borderId="42" xfId="0" applyFont="1" applyFill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45" xfId="0" applyFont="1" applyBorder="1" applyAlignment="1" applyProtection="1">
      <alignment horizontal="left" vertical="center" wrapText="1"/>
      <protection locked="0"/>
    </xf>
    <xf numFmtId="0" fontId="14" fillId="0" borderId="46" xfId="0" applyFont="1" applyBorder="1" applyAlignment="1" applyProtection="1">
      <alignment horizontal="left" vertical="center" wrapText="1"/>
      <protection locked="0"/>
    </xf>
    <xf numFmtId="0" fontId="14" fillId="0" borderId="47" xfId="0" applyFont="1" applyBorder="1" applyAlignment="1" applyProtection="1">
      <alignment horizontal="left" vertical="center" wrapText="1"/>
      <protection locked="0"/>
    </xf>
    <xf numFmtId="0" fontId="14" fillId="0" borderId="14" xfId="0" applyFont="1" applyFill="1" applyBorder="1" applyAlignment="1" applyProtection="1">
      <alignment horizontal="left"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4" fillId="0" borderId="22" xfId="0" applyFont="1" applyFill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 applyProtection="1">
      <alignment horizontal="left" vertical="center"/>
      <protection locked="0"/>
    </xf>
    <xf numFmtId="0" fontId="14" fillId="0" borderId="43" xfId="0" applyFont="1" applyFill="1" applyBorder="1" applyAlignment="1" applyProtection="1">
      <alignment horizontal="left" vertical="center"/>
      <protection locked="0"/>
    </xf>
    <xf numFmtId="0" fontId="14" fillId="0" borderId="50" xfId="0" applyFont="1" applyFill="1" applyBorder="1" applyAlignment="1">
      <alignment horizontal="center" vertical="center"/>
    </xf>
    <xf numFmtId="0" fontId="14" fillId="0" borderId="8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4" fillId="0" borderId="51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center" vertical="top"/>
    </xf>
    <xf numFmtId="176" fontId="14" fillId="0" borderId="1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view="pageBreakPreview" topLeftCell="A10" zoomScale="90" zoomScaleNormal="90" zoomScaleSheetLayoutView="90" workbookViewId="0">
      <selection activeCell="F23" sqref="F23"/>
    </sheetView>
  </sheetViews>
  <sheetFormatPr defaultRowHeight="13.5" x14ac:dyDescent="0.15"/>
  <cols>
    <col min="1" max="1" width="3.5" customWidth="1"/>
    <col min="2" max="2" width="32.625" customWidth="1"/>
    <col min="3" max="3" width="31.25" customWidth="1"/>
    <col min="4" max="4" width="34.125" customWidth="1"/>
    <col min="5" max="15" width="18.625" customWidth="1"/>
    <col min="16" max="16" width="4.625" customWidth="1"/>
  </cols>
  <sheetData>
    <row r="1" spans="1:17" ht="28.5" customHeight="1" x14ac:dyDescent="0.15">
      <c r="A1" s="6"/>
      <c r="B1" s="175" t="s">
        <v>52</v>
      </c>
      <c r="C1" s="175"/>
      <c r="D1" s="175"/>
      <c r="E1" s="175"/>
      <c r="F1" s="175"/>
      <c r="G1" s="175"/>
      <c r="H1" s="175"/>
      <c r="I1" s="175"/>
      <c r="J1" s="6"/>
      <c r="K1" s="6"/>
      <c r="L1" s="6"/>
      <c r="M1" s="6"/>
      <c r="N1" s="6"/>
      <c r="O1" s="6"/>
      <c r="P1" s="6"/>
    </row>
    <row r="2" spans="1:17" ht="17.25" customHeight="1" x14ac:dyDescent="0.15">
      <c r="A2" s="6"/>
      <c r="B2" s="7"/>
      <c r="C2" s="8"/>
      <c r="D2" s="9"/>
      <c r="E2" s="10"/>
      <c r="F2" s="10"/>
      <c r="G2" s="10"/>
      <c r="H2" s="10"/>
      <c r="I2" s="6"/>
      <c r="J2" s="6"/>
      <c r="K2" s="6"/>
      <c r="L2" s="6"/>
      <c r="M2" s="6"/>
      <c r="N2" s="6"/>
      <c r="O2" s="6"/>
      <c r="P2" s="6"/>
    </row>
    <row r="3" spans="1:17" ht="41.25" customHeight="1" x14ac:dyDescent="0.15">
      <c r="A3" s="176" t="s">
        <v>42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7" ht="31.5" customHeight="1" x14ac:dyDescent="0.15">
      <c r="A4" s="81"/>
      <c r="B4" s="82"/>
      <c r="C4" s="82"/>
      <c r="D4" s="102" t="s">
        <v>76</v>
      </c>
      <c r="E4" s="106" t="s">
        <v>75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82"/>
    </row>
    <row r="5" spans="1:17" ht="25.5" customHeight="1" x14ac:dyDescent="0.15">
      <c r="A5" s="76"/>
      <c r="B5" s="177" t="s">
        <v>53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68"/>
    </row>
    <row r="6" spans="1:17" ht="25.5" customHeight="1" x14ac:dyDescent="0.15">
      <c r="A6" s="6"/>
      <c r="B6" s="19" t="s">
        <v>61</v>
      </c>
      <c r="C6" s="20"/>
      <c r="D6" s="20"/>
      <c r="E6" s="20"/>
      <c r="F6" s="20"/>
      <c r="G6" s="20"/>
      <c r="H6" s="20"/>
      <c r="I6" s="21"/>
      <c r="J6" s="22"/>
      <c r="K6" s="22"/>
      <c r="L6" s="22"/>
      <c r="M6" s="22"/>
      <c r="N6" s="22"/>
      <c r="O6" s="22"/>
      <c r="P6" s="6"/>
    </row>
    <row r="7" spans="1:17" ht="25.5" customHeight="1" thickBot="1" x14ac:dyDescent="0.2">
      <c r="A7" s="6"/>
      <c r="B7" s="19" t="s">
        <v>78</v>
      </c>
      <c r="C7" s="20"/>
      <c r="D7" s="20"/>
      <c r="E7" s="20"/>
      <c r="F7" s="20"/>
      <c r="G7" s="20"/>
      <c r="H7" s="20"/>
      <c r="I7" s="21"/>
      <c r="J7" s="22"/>
      <c r="K7" s="22"/>
      <c r="L7" s="22"/>
      <c r="M7" s="22"/>
      <c r="N7" s="22"/>
      <c r="O7" s="22"/>
      <c r="P7" s="6"/>
    </row>
    <row r="8" spans="1:17" ht="47.25" customHeight="1" x14ac:dyDescent="0.15">
      <c r="A8" s="6"/>
      <c r="B8" s="23" t="s">
        <v>62</v>
      </c>
      <c r="C8" s="83"/>
      <c r="D8" s="24" t="s">
        <v>63</v>
      </c>
      <c r="E8" s="178"/>
      <c r="F8" s="179"/>
      <c r="G8" s="179"/>
      <c r="H8" s="179"/>
      <c r="I8" s="180"/>
      <c r="J8" s="181" t="s">
        <v>43</v>
      </c>
      <c r="K8" s="182"/>
      <c r="L8" s="182"/>
      <c r="M8" s="182"/>
      <c r="N8" s="182"/>
      <c r="O8" s="183"/>
      <c r="P8" s="6"/>
    </row>
    <row r="9" spans="1:17" ht="20.100000000000001" customHeight="1" x14ac:dyDescent="0.15">
      <c r="A9" s="6"/>
      <c r="B9" s="195" t="s">
        <v>64</v>
      </c>
      <c r="C9" s="196" t="s">
        <v>6</v>
      </c>
      <c r="D9" s="197"/>
      <c r="E9" s="197"/>
      <c r="F9" s="197"/>
      <c r="G9" s="197"/>
      <c r="H9" s="197"/>
      <c r="I9" s="198"/>
      <c r="J9" s="184"/>
      <c r="K9" s="185"/>
      <c r="L9" s="185"/>
      <c r="M9" s="185"/>
      <c r="N9" s="185"/>
      <c r="O9" s="186"/>
      <c r="P9" s="6"/>
    </row>
    <row r="10" spans="1:17" ht="47.25" customHeight="1" x14ac:dyDescent="0.15">
      <c r="A10" s="6"/>
      <c r="B10" s="159"/>
      <c r="C10" s="190"/>
      <c r="D10" s="191"/>
      <c r="E10" s="191"/>
      <c r="F10" s="191"/>
      <c r="G10" s="191"/>
      <c r="H10" s="191"/>
      <c r="I10" s="192"/>
      <c r="J10" s="184"/>
      <c r="K10" s="185"/>
      <c r="L10" s="185"/>
      <c r="M10" s="185"/>
      <c r="N10" s="185"/>
      <c r="O10" s="186"/>
      <c r="P10" s="6"/>
    </row>
    <row r="11" spans="1:17" ht="47.25" customHeight="1" thickBot="1" x14ac:dyDescent="0.2">
      <c r="A11" s="6"/>
      <c r="B11" s="25" t="s">
        <v>65</v>
      </c>
      <c r="C11" s="84"/>
      <c r="D11" s="79" t="s">
        <v>66</v>
      </c>
      <c r="E11" s="140"/>
      <c r="F11" s="193"/>
      <c r="G11" s="193"/>
      <c r="H11" s="193"/>
      <c r="I11" s="194"/>
      <c r="J11" s="187"/>
      <c r="K11" s="188"/>
      <c r="L11" s="188"/>
      <c r="M11" s="188"/>
      <c r="N11" s="188"/>
      <c r="O11" s="189"/>
      <c r="P11" s="6"/>
    </row>
    <row r="12" spans="1:17" ht="47.25" customHeight="1" thickBot="1" x14ac:dyDescent="0.2">
      <c r="A12" s="6"/>
      <c r="B12" s="71"/>
      <c r="C12" s="26"/>
      <c r="D12" s="78" t="s">
        <v>54</v>
      </c>
      <c r="E12" s="144"/>
      <c r="F12" s="145"/>
      <c r="G12" s="145"/>
      <c r="H12" s="145"/>
      <c r="I12" s="146"/>
      <c r="J12" s="147" t="s">
        <v>38</v>
      </c>
      <c r="K12" s="148"/>
      <c r="L12" s="149"/>
      <c r="M12" s="148" t="s">
        <v>39</v>
      </c>
      <c r="N12" s="148"/>
      <c r="O12" s="154"/>
      <c r="P12" s="6"/>
    </row>
    <row r="13" spans="1:17" ht="13.5" customHeight="1" x14ac:dyDescent="0.15">
      <c r="A13" s="6"/>
      <c r="B13" s="157" t="s">
        <v>22</v>
      </c>
      <c r="C13" s="160" t="s">
        <v>9</v>
      </c>
      <c r="D13" s="161"/>
      <c r="E13" s="164" t="s">
        <v>5</v>
      </c>
      <c r="F13" s="166" t="s">
        <v>1</v>
      </c>
      <c r="G13" s="167"/>
      <c r="H13" s="166" t="s">
        <v>2</v>
      </c>
      <c r="I13" s="170"/>
      <c r="J13" s="150"/>
      <c r="K13" s="151"/>
      <c r="L13" s="152"/>
      <c r="M13" s="151"/>
      <c r="N13" s="151"/>
      <c r="O13" s="155"/>
      <c r="P13" s="6"/>
    </row>
    <row r="14" spans="1:17" ht="13.5" customHeight="1" x14ac:dyDescent="0.15">
      <c r="A14" s="6"/>
      <c r="B14" s="158"/>
      <c r="C14" s="162"/>
      <c r="D14" s="163"/>
      <c r="E14" s="165"/>
      <c r="F14" s="168"/>
      <c r="G14" s="169"/>
      <c r="H14" s="168"/>
      <c r="I14" s="171"/>
      <c r="J14" s="153"/>
      <c r="K14" s="120"/>
      <c r="L14" s="121"/>
      <c r="M14" s="120"/>
      <c r="N14" s="120"/>
      <c r="O14" s="156"/>
      <c r="P14" s="6"/>
    </row>
    <row r="15" spans="1:17" ht="21.75" customHeight="1" x14ac:dyDescent="0.15">
      <c r="A15" s="6"/>
      <c r="B15" s="159"/>
      <c r="C15" s="172" t="s">
        <v>10</v>
      </c>
      <c r="D15" s="173"/>
      <c r="E15" s="174"/>
      <c r="F15" s="13" t="s">
        <v>3</v>
      </c>
      <c r="G15" s="27" t="s">
        <v>4</v>
      </c>
      <c r="H15" s="13" t="s">
        <v>3</v>
      </c>
      <c r="I15" s="28" t="s">
        <v>4</v>
      </c>
      <c r="J15" s="29" t="s">
        <v>14</v>
      </c>
      <c r="K15" s="30" t="s">
        <v>15</v>
      </c>
      <c r="L15" s="30" t="s">
        <v>16</v>
      </c>
      <c r="M15" s="31" t="s">
        <v>14</v>
      </c>
      <c r="N15" s="31" t="s">
        <v>15</v>
      </c>
      <c r="O15" s="32" t="s">
        <v>16</v>
      </c>
      <c r="P15" s="6"/>
    </row>
    <row r="16" spans="1:17" ht="37.5" customHeight="1" x14ac:dyDescent="0.15">
      <c r="A16" s="6"/>
      <c r="B16" s="77" t="s">
        <v>36</v>
      </c>
      <c r="C16" s="138" t="s">
        <v>13</v>
      </c>
      <c r="D16" s="139"/>
      <c r="E16" s="33" t="s">
        <v>12</v>
      </c>
      <c r="F16" s="33" t="s">
        <v>11</v>
      </c>
      <c r="G16" s="80"/>
      <c r="H16" s="33" t="s">
        <v>71</v>
      </c>
      <c r="I16" s="35"/>
      <c r="J16" s="34" t="s">
        <v>35</v>
      </c>
      <c r="K16" s="33" t="s">
        <v>19</v>
      </c>
      <c r="L16" s="75" t="s">
        <v>20</v>
      </c>
      <c r="M16" s="33" t="s">
        <v>34</v>
      </c>
      <c r="N16" s="33" t="s">
        <v>19</v>
      </c>
      <c r="O16" s="35" t="s">
        <v>20</v>
      </c>
      <c r="P16" s="6"/>
      <c r="Q16" s="12"/>
    </row>
    <row r="17" spans="1:16" ht="37.5" customHeight="1" x14ac:dyDescent="0.2">
      <c r="A17" s="6"/>
      <c r="B17" s="85" ph="1"/>
      <c r="C17" s="140"/>
      <c r="D17" s="141"/>
      <c r="E17" s="86" t="s">
        <v>77</v>
      </c>
      <c r="F17" s="86"/>
      <c r="G17" s="86"/>
      <c r="H17" s="87"/>
      <c r="I17" s="86"/>
      <c r="J17" s="88"/>
      <c r="K17" s="89"/>
      <c r="L17" s="89"/>
      <c r="M17" s="90"/>
      <c r="N17" s="90"/>
      <c r="O17" s="91"/>
      <c r="P17" s="6"/>
    </row>
    <row r="18" spans="1:16" ht="37.5" customHeight="1" x14ac:dyDescent="0.2">
      <c r="A18" s="6"/>
      <c r="B18" s="85" ph="1"/>
      <c r="C18" s="140"/>
      <c r="D18" s="141"/>
      <c r="E18" s="86"/>
      <c r="F18" s="86"/>
      <c r="G18" s="86"/>
      <c r="H18" s="87"/>
      <c r="I18" s="86"/>
      <c r="J18" s="88"/>
      <c r="K18" s="89"/>
      <c r="L18" s="89"/>
      <c r="M18" s="89"/>
      <c r="N18" s="89"/>
      <c r="O18" s="92"/>
      <c r="P18" s="6"/>
    </row>
    <row r="19" spans="1:16" ht="37.5" customHeight="1" x14ac:dyDescent="0.2">
      <c r="A19" s="6"/>
      <c r="B19" s="85" ph="1"/>
      <c r="C19" s="140"/>
      <c r="D19" s="141"/>
      <c r="E19" s="86"/>
      <c r="F19" s="86"/>
      <c r="G19" s="86"/>
      <c r="H19" s="87"/>
      <c r="I19" s="86"/>
      <c r="J19" s="88"/>
      <c r="K19" s="89"/>
      <c r="L19" s="89"/>
      <c r="M19" s="89"/>
      <c r="N19" s="89"/>
      <c r="O19" s="92"/>
      <c r="P19" s="6"/>
    </row>
    <row r="20" spans="1:16" ht="37.5" customHeight="1" x14ac:dyDescent="0.2">
      <c r="A20" s="6"/>
      <c r="B20" s="85" ph="1"/>
      <c r="C20" s="140"/>
      <c r="D20" s="141"/>
      <c r="E20" s="86"/>
      <c r="F20" s="86"/>
      <c r="G20" s="86"/>
      <c r="H20" s="87"/>
      <c r="I20" s="86"/>
      <c r="J20" s="88"/>
      <c r="K20" s="89"/>
      <c r="L20" s="89"/>
      <c r="M20" s="89"/>
      <c r="N20" s="89"/>
      <c r="O20" s="92"/>
      <c r="P20" s="6"/>
    </row>
    <row r="21" spans="1:16" ht="37.5" customHeight="1" thickBot="1" x14ac:dyDescent="0.25">
      <c r="A21" s="6"/>
      <c r="B21" s="93" ph="1"/>
      <c r="C21" s="142"/>
      <c r="D21" s="143"/>
      <c r="E21" s="94"/>
      <c r="F21" s="94"/>
      <c r="G21" s="94"/>
      <c r="H21" s="95"/>
      <c r="I21" s="94"/>
      <c r="J21" s="96"/>
      <c r="K21" s="97"/>
      <c r="L21" s="97"/>
      <c r="M21" s="97"/>
      <c r="N21" s="97"/>
      <c r="O21" s="98"/>
      <c r="P21" s="6"/>
    </row>
    <row r="22" spans="1:16" ht="24" customHeight="1" x14ac:dyDescent="0.15">
      <c r="A22" s="6"/>
      <c r="B22" s="36"/>
      <c r="C22" s="36"/>
      <c r="D22" s="36"/>
      <c r="E22" s="20"/>
      <c r="F22" s="103" t="s">
        <v>79</v>
      </c>
      <c r="G22" s="20"/>
      <c r="H22" s="20"/>
      <c r="I22" s="21"/>
      <c r="J22" s="37"/>
      <c r="K22" s="37"/>
      <c r="L22" s="37"/>
      <c r="M22" s="37"/>
      <c r="N22" s="37"/>
      <c r="O22" s="37"/>
      <c r="P22" s="6"/>
    </row>
    <row r="23" spans="1:16" ht="26.25" customHeight="1" x14ac:dyDescent="0.15">
      <c r="A23" s="6"/>
      <c r="B23" s="20"/>
      <c r="D23" s="38" t="s">
        <v>23</v>
      </c>
      <c r="E23" s="99">
        <v>12000</v>
      </c>
      <c r="F23" s="86"/>
      <c r="G23" s="71" t="s">
        <v>7</v>
      </c>
      <c r="H23" s="100">
        <f>$E23*$F23</f>
        <v>0</v>
      </c>
      <c r="I23" s="41" t="s">
        <v>0</v>
      </c>
      <c r="J23" s="38" t="s">
        <v>67</v>
      </c>
      <c r="K23" s="37"/>
      <c r="L23" s="37"/>
      <c r="M23" s="37"/>
      <c r="N23" s="37"/>
      <c r="O23" s="37"/>
      <c r="P23" s="6"/>
    </row>
    <row r="24" spans="1:16" ht="26.25" customHeight="1" x14ac:dyDescent="0.15">
      <c r="A24" s="6"/>
      <c r="B24" s="20"/>
      <c r="D24" s="38" t="s">
        <v>24</v>
      </c>
      <c r="E24" s="99">
        <v>5000</v>
      </c>
      <c r="F24" s="86"/>
      <c r="G24" s="71" t="s">
        <v>7</v>
      </c>
      <c r="H24" s="100">
        <f t="shared" ref="H24:H25" si="0">$E24*$F24</f>
        <v>0</v>
      </c>
      <c r="I24" s="41" t="s">
        <v>0</v>
      </c>
      <c r="J24" s="38" t="s">
        <v>44</v>
      </c>
      <c r="K24" s="37"/>
      <c r="L24" s="37"/>
      <c r="M24" s="37"/>
      <c r="N24" s="37"/>
      <c r="O24" s="37"/>
      <c r="P24" s="6"/>
    </row>
    <row r="25" spans="1:16" ht="26.25" customHeight="1" x14ac:dyDescent="0.15">
      <c r="A25" s="6"/>
      <c r="B25" s="20"/>
      <c r="D25" s="38" t="s">
        <v>25</v>
      </c>
      <c r="E25" s="99">
        <v>5000</v>
      </c>
      <c r="F25" s="86"/>
      <c r="G25" s="71" t="s">
        <v>7</v>
      </c>
      <c r="H25" s="100">
        <f t="shared" si="0"/>
        <v>0</v>
      </c>
      <c r="I25" s="41" t="s">
        <v>0</v>
      </c>
      <c r="J25" s="38" t="s">
        <v>8</v>
      </c>
      <c r="K25" s="37"/>
      <c r="L25" s="37"/>
      <c r="M25" s="37"/>
      <c r="N25" s="37"/>
      <c r="O25" s="37"/>
      <c r="P25" s="6"/>
    </row>
    <row r="26" spans="1:16" ht="26.25" customHeight="1" x14ac:dyDescent="0.15">
      <c r="A26" s="6"/>
      <c r="B26" s="20"/>
      <c r="C26" s="42"/>
      <c r="D26" s="26"/>
      <c r="E26" s="26"/>
      <c r="F26" s="71" t="s">
        <v>56</v>
      </c>
      <c r="G26" s="71" t="s">
        <v>55</v>
      </c>
      <c r="H26" s="40">
        <f>SUM($H$23:$H$25)</f>
        <v>0</v>
      </c>
      <c r="I26" s="41" t="s">
        <v>0</v>
      </c>
      <c r="J26" s="38" t="s">
        <v>68</v>
      </c>
      <c r="K26" s="22"/>
      <c r="L26" s="22"/>
      <c r="M26" s="22"/>
      <c r="N26" s="22"/>
      <c r="O26" s="22"/>
      <c r="P26" s="6"/>
    </row>
    <row r="27" spans="1:16" ht="26.25" customHeight="1" x14ac:dyDescent="0.15">
      <c r="A27" s="6"/>
      <c r="B27" s="20"/>
      <c r="C27" s="43"/>
      <c r="D27" s="26"/>
      <c r="E27" s="26"/>
      <c r="F27" s="71" t="s">
        <v>57</v>
      </c>
      <c r="G27" s="101">
        <v>0.1</v>
      </c>
      <c r="H27" s="44">
        <f>$G$27*$H$26</f>
        <v>0</v>
      </c>
      <c r="I27" s="41" t="s">
        <v>0</v>
      </c>
      <c r="J27" s="38" t="s">
        <v>73</v>
      </c>
      <c r="K27" s="22"/>
      <c r="L27" s="22"/>
      <c r="M27" s="22"/>
      <c r="N27" s="22"/>
      <c r="O27" s="22"/>
      <c r="P27" s="6"/>
    </row>
    <row r="28" spans="1:16" ht="26.25" customHeight="1" x14ac:dyDescent="0.15">
      <c r="A28" s="6"/>
      <c r="B28" s="20"/>
      <c r="C28" s="43"/>
      <c r="D28" s="26"/>
      <c r="E28" s="26"/>
      <c r="F28" s="71"/>
      <c r="G28" s="71" t="s">
        <v>59</v>
      </c>
      <c r="H28" s="44">
        <f>SUM(H26:H27)</f>
        <v>0</v>
      </c>
      <c r="I28" s="41" t="s">
        <v>0</v>
      </c>
      <c r="J28" s="38" t="s">
        <v>72</v>
      </c>
      <c r="K28" s="22"/>
      <c r="L28" s="22"/>
      <c r="M28" s="22"/>
      <c r="N28" s="22"/>
      <c r="O28" s="22"/>
      <c r="P28" s="6"/>
    </row>
    <row r="29" spans="1:16" ht="21" customHeight="1" x14ac:dyDescent="0.15">
      <c r="A29" s="6"/>
      <c r="B29" s="20"/>
      <c r="C29" s="43"/>
      <c r="D29" s="26"/>
      <c r="E29" s="199" t="s">
        <v>80</v>
      </c>
      <c r="F29" s="103" t="s">
        <v>79</v>
      </c>
      <c r="G29" s="71"/>
      <c r="H29" s="45"/>
      <c r="I29" s="41"/>
      <c r="J29" s="46"/>
      <c r="K29" s="22"/>
      <c r="L29" s="22"/>
      <c r="M29" s="22"/>
      <c r="N29" s="22"/>
      <c r="O29" s="22"/>
      <c r="P29" s="6"/>
    </row>
    <row r="30" spans="1:16" ht="26.25" customHeight="1" x14ac:dyDescent="0.15">
      <c r="A30" s="6"/>
      <c r="B30" s="20"/>
      <c r="C30" s="38" t="s">
        <v>17</v>
      </c>
      <c r="D30" s="39" t="s">
        <v>58</v>
      </c>
      <c r="E30" s="200"/>
      <c r="F30" s="86"/>
      <c r="G30" s="71" t="s">
        <v>7</v>
      </c>
      <c r="H30" s="40">
        <f>+E30*F30</f>
        <v>0</v>
      </c>
      <c r="I30" s="41" t="s">
        <v>0</v>
      </c>
      <c r="J30" s="124" t="s">
        <v>74</v>
      </c>
      <c r="K30" s="125"/>
      <c r="L30" s="125"/>
      <c r="M30" s="125"/>
      <c r="N30" s="125"/>
      <c r="O30" s="126"/>
      <c r="P30" s="6"/>
    </row>
    <row r="31" spans="1:16" ht="9" customHeight="1" x14ac:dyDescent="0.15">
      <c r="A31" s="6"/>
      <c r="B31" s="20"/>
      <c r="C31" s="38"/>
      <c r="D31" s="39"/>
      <c r="E31" s="44"/>
      <c r="F31" s="103"/>
      <c r="G31" s="71"/>
      <c r="H31" s="40"/>
      <c r="I31" s="41"/>
      <c r="J31" s="127"/>
      <c r="K31" s="128"/>
      <c r="L31" s="128"/>
      <c r="M31" s="128"/>
      <c r="N31" s="128"/>
      <c r="O31" s="129"/>
      <c r="P31" s="6"/>
    </row>
    <row r="32" spans="1:16" ht="26.25" customHeight="1" x14ac:dyDescent="0.15">
      <c r="A32" s="6"/>
      <c r="B32" s="20"/>
      <c r="C32" s="26"/>
      <c r="D32" s="26"/>
      <c r="E32" s="26"/>
      <c r="F32" s="47"/>
      <c r="G32" s="71" t="s">
        <v>60</v>
      </c>
      <c r="H32" s="44">
        <f>+H28+H30</f>
        <v>0</v>
      </c>
      <c r="I32" s="38" t="s">
        <v>0</v>
      </c>
      <c r="J32" s="127"/>
      <c r="K32" s="128"/>
      <c r="L32" s="128"/>
      <c r="M32" s="128"/>
      <c r="N32" s="128"/>
      <c r="O32" s="129"/>
      <c r="P32" s="6"/>
    </row>
    <row r="33" spans="1:17" ht="9" customHeight="1" x14ac:dyDescent="0.15">
      <c r="A33" s="6"/>
      <c r="B33" s="20"/>
      <c r="C33" s="26"/>
      <c r="D33" s="26"/>
      <c r="E33" s="26"/>
      <c r="F33" s="47"/>
      <c r="G33" s="71"/>
      <c r="H33" s="44"/>
      <c r="I33" s="38"/>
      <c r="J33" s="127"/>
      <c r="K33" s="128"/>
      <c r="L33" s="128"/>
      <c r="M33" s="128"/>
      <c r="N33" s="128"/>
      <c r="O33" s="129"/>
      <c r="P33" s="6"/>
    </row>
    <row r="34" spans="1:17" ht="26.25" customHeight="1" x14ac:dyDescent="0.15">
      <c r="A34" s="6"/>
      <c r="B34" s="38" t="s">
        <v>45</v>
      </c>
      <c r="C34" s="48"/>
      <c r="D34" s="48"/>
      <c r="E34" s="48"/>
      <c r="F34" s="48"/>
      <c r="G34" s="48"/>
      <c r="H34" s="48"/>
      <c r="I34" s="49"/>
      <c r="J34" s="127"/>
      <c r="K34" s="128"/>
      <c r="L34" s="128"/>
      <c r="M34" s="128"/>
      <c r="N34" s="128"/>
      <c r="O34" s="129"/>
      <c r="P34" s="6"/>
    </row>
    <row r="35" spans="1:17" ht="31.5" customHeight="1" x14ac:dyDescent="0.15">
      <c r="A35" s="6"/>
      <c r="B35" s="16" t="s">
        <v>27</v>
      </c>
      <c r="C35" s="16" t="s">
        <v>31</v>
      </c>
      <c r="D35" s="16" t="s">
        <v>30</v>
      </c>
      <c r="E35" s="16" t="s">
        <v>28</v>
      </c>
      <c r="F35" s="69" t="s">
        <v>33</v>
      </c>
      <c r="G35" s="133" t="s">
        <v>32</v>
      </c>
      <c r="H35" s="134"/>
      <c r="I35" s="14"/>
      <c r="J35" s="127"/>
      <c r="K35" s="128"/>
      <c r="L35" s="128"/>
      <c r="M35" s="128"/>
      <c r="N35" s="128"/>
      <c r="O35" s="129"/>
      <c r="P35" s="6"/>
    </row>
    <row r="36" spans="1:17" ht="31.5" customHeight="1" x14ac:dyDescent="0.15">
      <c r="A36" s="6"/>
      <c r="B36" s="16" t="s">
        <v>29</v>
      </c>
      <c r="C36" s="17">
        <v>0.2</v>
      </c>
      <c r="D36" s="17">
        <v>0.3</v>
      </c>
      <c r="E36" s="17">
        <v>0.4</v>
      </c>
      <c r="F36" s="70">
        <v>0.5</v>
      </c>
      <c r="G36" s="135">
        <v>1</v>
      </c>
      <c r="H36" s="136"/>
      <c r="I36" s="15"/>
      <c r="J36" s="130"/>
      <c r="K36" s="131"/>
      <c r="L36" s="131"/>
      <c r="M36" s="131"/>
      <c r="N36" s="131"/>
      <c r="O36" s="132"/>
      <c r="P36" s="6"/>
    </row>
    <row r="37" spans="1:17" ht="26.25" customHeight="1" x14ac:dyDescent="0.15">
      <c r="A37" s="6"/>
      <c r="B37" s="38" t="s">
        <v>48</v>
      </c>
      <c r="C37" s="51"/>
      <c r="D37" s="51"/>
      <c r="E37" s="51"/>
      <c r="F37" s="51"/>
      <c r="G37" s="51"/>
      <c r="H37" s="51"/>
      <c r="I37" s="52"/>
      <c r="J37" s="47"/>
      <c r="K37" s="47"/>
      <c r="L37" s="47"/>
      <c r="M37" s="47"/>
      <c r="N37" s="47"/>
      <c r="O37" s="47"/>
      <c r="P37" s="6"/>
    </row>
    <row r="38" spans="1:17" ht="31.5" customHeight="1" x14ac:dyDescent="0.15">
      <c r="A38" s="6"/>
      <c r="B38" s="16" t="s">
        <v>49</v>
      </c>
      <c r="C38" s="16" t="s">
        <v>46</v>
      </c>
      <c r="D38" s="16" t="s">
        <v>47</v>
      </c>
      <c r="E38" s="16" t="s">
        <v>50</v>
      </c>
      <c r="F38" s="16" t="s">
        <v>51</v>
      </c>
      <c r="G38" s="104"/>
      <c r="H38" s="104"/>
      <c r="I38" s="14"/>
      <c r="J38" s="53" t="s">
        <v>21</v>
      </c>
      <c r="K38" s="22"/>
      <c r="L38" s="22"/>
      <c r="M38" s="22"/>
      <c r="N38" s="22"/>
      <c r="O38" s="22"/>
      <c r="P38" s="11"/>
      <c r="Q38" s="3"/>
    </row>
    <row r="39" spans="1:17" ht="31.5" customHeight="1" x14ac:dyDescent="0.15">
      <c r="A39" s="6"/>
      <c r="B39" s="16" t="s">
        <v>29</v>
      </c>
      <c r="C39" s="54">
        <v>0.2</v>
      </c>
      <c r="D39" s="54">
        <v>0.3</v>
      </c>
      <c r="E39" s="54">
        <v>0.4</v>
      </c>
      <c r="F39" s="54">
        <v>1</v>
      </c>
      <c r="G39" s="137"/>
      <c r="H39" s="137"/>
      <c r="I39" s="55"/>
      <c r="J39" s="56" t="s">
        <v>69</v>
      </c>
      <c r="K39" s="56"/>
      <c r="L39" s="56"/>
      <c r="M39" s="56"/>
      <c r="N39" s="56"/>
      <c r="O39" s="57"/>
      <c r="P39" s="11"/>
      <c r="Q39" s="3"/>
    </row>
    <row r="40" spans="1:17" ht="26.25" customHeight="1" thickBot="1" x14ac:dyDescent="0.2">
      <c r="A40" s="6"/>
      <c r="B40" s="18"/>
      <c r="C40" s="58"/>
      <c r="D40" s="59"/>
      <c r="E40" s="59"/>
      <c r="F40" s="59"/>
      <c r="G40" s="73"/>
      <c r="H40" s="73"/>
      <c r="I40" s="60"/>
      <c r="J40" s="116" t="s">
        <v>70</v>
      </c>
      <c r="K40" s="117"/>
      <c r="L40" s="117"/>
      <c r="M40" s="117"/>
      <c r="N40" s="117"/>
      <c r="O40" s="118"/>
      <c r="P40" s="11"/>
      <c r="Q40" s="3"/>
    </row>
    <row r="41" spans="1:17" ht="26.25" customHeight="1" x14ac:dyDescent="0.15">
      <c r="A41" s="6"/>
      <c r="B41" s="107" t="s">
        <v>18</v>
      </c>
      <c r="C41" s="108"/>
      <c r="D41" s="108"/>
      <c r="E41" s="108"/>
      <c r="F41" s="108"/>
      <c r="G41" s="108"/>
      <c r="H41" s="109"/>
      <c r="I41" s="37"/>
      <c r="J41" s="61" t="s">
        <v>26</v>
      </c>
      <c r="K41" s="62"/>
      <c r="L41" s="62"/>
      <c r="M41" s="62"/>
      <c r="N41" s="62"/>
      <c r="O41" s="63"/>
      <c r="P41" s="6"/>
    </row>
    <row r="42" spans="1:17" ht="26.25" customHeight="1" x14ac:dyDescent="0.15">
      <c r="A42" s="6"/>
      <c r="B42" s="110" t="s">
        <v>37</v>
      </c>
      <c r="C42" s="111"/>
      <c r="D42" s="111"/>
      <c r="E42" s="111"/>
      <c r="F42" s="111"/>
      <c r="G42" s="111"/>
      <c r="H42" s="112"/>
      <c r="I42" s="64"/>
      <c r="J42" s="116" t="s">
        <v>40</v>
      </c>
      <c r="K42" s="117"/>
      <c r="L42" s="117"/>
      <c r="M42" s="117"/>
      <c r="N42" s="117"/>
      <c r="O42" s="118"/>
      <c r="P42" s="6"/>
    </row>
    <row r="43" spans="1:17" ht="26.25" customHeight="1" thickBot="1" x14ac:dyDescent="0.2">
      <c r="A43" s="6"/>
      <c r="B43" s="113"/>
      <c r="C43" s="114"/>
      <c r="D43" s="114"/>
      <c r="E43" s="114"/>
      <c r="F43" s="114"/>
      <c r="G43" s="114"/>
      <c r="H43" s="115"/>
      <c r="I43" s="20"/>
      <c r="J43" s="119" t="s">
        <v>41</v>
      </c>
      <c r="K43" s="120"/>
      <c r="L43" s="120"/>
      <c r="M43" s="120"/>
      <c r="N43" s="120"/>
      <c r="O43" s="121"/>
      <c r="P43" s="6"/>
    </row>
    <row r="44" spans="1:17" ht="17.100000000000001" customHeight="1" x14ac:dyDescent="0.15">
      <c r="B44" s="122"/>
      <c r="C44" s="122"/>
      <c r="D44" s="122"/>
      <c r="E44" s="122"/>
      <c r="F44" s="122"/>
      <c r="G44" s="122"/>
      <c r="H44" s="122"/>
      <c r="I44" s="65"/>
      <c r="J44" s="50"/>
      <c r="K44" s="47"/>
      <c r="L44" s="47"/>
      <c r="M44" s="47"/>
      <c r="N44" s="47"/>
      <c r="O44" s="47"/>
    </row>
    <row r="45" spans="1:17" ht="17.100000000000001" customHeight="1" x14ac:dyDescent="0.15">
      <c r="B45" s="123"/>
      <c r="C45" s="123"/>
      <c r="D45" s="123"/>
      <c r="E45" s="123"/>
      <c r="F45" s="123"/>
      <c r="G45" s="123"/>
      <c r="H45" s="123"/>
      <c r="I45" s="65"/>
      <c r="J45" s="50"/>
      <c r="K45" s="47"/>
      <c r="L45" s="47"/>
      <c r="M45" s="47"/>
      <c r="N45" s="47"/>
      <c r="O45" s="47"/>
    </row>
    <row r="46" spans="1:17" ht="15" customHeight="1" x14ac:dyDescent="0.15">
      <c r="B46" s="123"/>
      <c r="C46" s="123"/>
      <c r="D46" s="123"/>
      <c r="E46" s="123"/>
      <c r="F46" s="123"/>
      <c r="G46" s="123"/>
      <c r="H46" s="123"/>
      <c r="I46" s="66"/>
      <c r="J46" s="50"/>
      <c r="K46" s="47"/>
      <c r="L46" s="47"/>
      <c r="M46" s="47"/>
      <c r="N46" s="47"/>
      <c r="O46" s="47"/>
    </row>
    <row r="47" spans="1:17" ht="15" customHeight="1" x14ac:dyDescent="0.15">
      <c r="B47" s="72"/>
      <c r="C47" s="72"/>
      <c r="D47" s="72"/>
      <c r="E47" s="72"/>
      <c r="F47" s="72"/>
      <c r="G47" s="104"/>
      <c r="H47" s="104"/>
      <c r="I47" s="67"/>
      <c r="J47" s="67"/>
      <c r="K47" s="47"/>
      <c r="L47" s="47"/>
      <c r="M47" s="47"/>
      <c r="N47" s="47"/>
      <c r="O47" s="47"/>
    </row>
    <row r="48" spans="1:17" ht="9" customHeight="1" x14ac:dyDescent="0.15">
      <c r="B48" s="72"/>
      <c r="C48" s="74"/>
      <c r="D48" s="74"/>
      <c r="E48" s="74"/>
      <c r="F48" s="74"/>
      <c r="G48" s="105"/>
      <c r="H48" s="105"/>
      <c r="I48" s="67"/>
      <c r="J48" s="67"/>
      <c r="K48" s="47"/>
      <c r="L48" s="47"/>
      <c r="M48" s="47"/>
      <c r="N48" s="47"/>
      <c r="O48" s="47"/>
    </row>
    <row r="49" spans="2:15" ht="15" customHeight="1" x14ac:dyDescent="0.15">
      <c r="B49" s="65"/>
      <c r="C49" s="66"/>
      <c r="D49" s="66"/>
      <c r="E49" s="66"/>
      <c r="F49" s="66"/>
      <c r="G49" s="66"/>
      <c r="H49" s="66"/>
      <c r="I49" s="67"/>
      <c r="J49" s="67"/>
      <c r="K49" s="47"/>
      <c r="L49" s="47"/>
      <c r="M49" s="47"/>
      <c r="N49" s="47"/>
      <c r="O49" s="47"/>
    </row>
    <row r="50" spans="2:15" x14ac:dyDescent="0.15">
      <c r="B50" s="1"/>
      <c r="C50" s="4"/>
      <c r="D50" s="4"/>
      <c r="E50" s="3"/>
      <c r="F50" s="3"/>
      <c r="G50" s="3"/>
      <c r="H50" s="3"/>
      <c r="I50" s="4"/>
      <c r="J50" s="2"/>
    </row>
    <row r="51" spans="2:15" x14ac:dyDescent="0.15">
      <c r="B51" s="1"/>
      <c r="C51" s="4"/>
      <c r="D51" s="4"/>
      <c r="E51" s="5"/>
      <c r="F51" s="5"/>
      <c r="G51" s="5"/>
      <c r="H51" s="3"/>
      <c r="J51" s="2"/>
    </row>
    <row r="52" spans="2:15" x14ac:dyDescent="0.15">
      <c r="B52" s="1"/>
      <c r="C52" s="4"/>
      <c r="D52" s="4"/>
      <c r="E52" s="3"/>
      <c r="F52" s="3"/>
      <c r="G52" s="3"/>
      <c r="H52" s="3"/>
    </row>
    <row r="53" spans="2:15" x14ac:dyDescent="0.15">
      <c r="C53" s="4"/>
      <c r="D53" s="4"/>
      <c r="E53" s="4"/>
      <c r="F53" s="4"/>
      <c r="G53" s="4"/>
      <c r="H53" s="4"/>
    </row>
  </sheetData>
  <sheetProtection algorithmName="SHA-512" hashValue="n9S53EMHyAAtHWvTVpeenMBARRNbAV5Qd3OW+d6ftQbFbIoP5K0vzwc+erhZE+LE62sf207z3xIs/qg+d4U0NA==" saltValue="dvTxK588m69jhBpXoussPQ==" spinCount="100000" sheet="1" objects="1" scenarios="1"/>
  <mergeCells count="39">
    <mergeCell ref="B1:I1"/>
    <mergeCell ref="A3:P3"/>
    <mergeCell ref="B5:O5"/>
    <mergeCell ref="E8:I8"/>
    <mergeCell ref="J8:O11"/>
    <mergeCell ref="C10:I10"/>
    <mergeCell ref="E11:I11"/>
    <mergeCell ref="B9:B10"/>
    <mergeCell ref="C9:I9"/>
    <mergeCell ref="E12:I12"/>
    <mergeCell ref="J12:L14"/>
    <mergeCell ref="M12:O14"/>
    <mergeCell ref="B13:B15"/>
    <mergeCell ref="C13:D14"/>
    <mergeCell ref="E13:E14"/>
    <mergeCell ref="F13:G14"/>
    <mergeCell ref="H13:I14"/>
    <mergeCell ref="C15:E15"/>
    <mergeCell ref="C17:D17"/>
    <mergeCell ref="C18:D18"/>
    <mergeCell ref="C19:D19"/>
    <mergeCell ref="C20:D20"/>
    <mergeCell ref="C21:D21"/>
    <mergeCell ref="G47:H47"/>
    <mergeCell ref="G48:H48"/>
    <mergeCell ref="E4:O4"/>
    <mergeCell ref="B41:H41"/>
    <mergeCell ref="B42:H43"/>
    <mergeCell ref="J42:O42"/>
    <mergeCell ref="J43:O43"/>
    <mergeCell ref="B44:H44"/>
    <mergeCell ref="B45:H46"/>
    <mergeCell ref="J30:O36"/>
    <mergeCell ref="G35:H35"/>
    <mergeCell ref="G36:H36"/>
    <mergeCell ref="G38:H38"/>
    <mergeCell ref="G39:H39"/>
    <mergeCell ref="J40:O40"/>
    <mergeCell ref="C16:D16"/>
  </mergeCells>
  <phoneticPr fontId="1"/>
  <dataValidations count="4">
    <dataValidation type="list" allowBlank="1" showInputMessage="1" showErrorMessage="1" promptTitle="プルダウンより選択下さい" prompt="同意されるかたは、☑をご選択ください" sqref="D4">
      <formula1>"☐,☑"</formula1>
    </dataValidation>
    <dataValidation type="list" allowBlank="1" showInputMessage="1" showErrorMessage="1" promptTitle="プルダウンより選択" prompt="参加の方は○を選択ください" sqref="F17:F21">
      <formula1>"　,○"</formula1>
    </dataValidation>
    <dataValidation type="list" allowBlank="1" showInputMessage="1" showErrorMessage="1" promptTitle="プルダウンより選択" prompt="不参加のかたは○を選択ください" sqref="G17:G21 I17:I21">
      <formula1>"　,○"</formula1>
    </dataValidation>
    <dataValidation type="list" allowBlank="1" showInputMessage="1" showErrorMessage="1" promptTitle="プルダウンより選択" prompt="いずれかのコースを選択下さい" sqref="H17:H21">
      <formula1>"　,Aコース,Bコース"</formula1>
    </dataValidation>
  </dataValidations>
  <pageMargins left="0.43307086614173229" right="0.23622047244094491" top="0.74803149606299213" bottom="0.15748031496062992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Rev.</vt:lpstr>
      <vt:lpstr>Rev.!Print_Area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ECHIRO05</dc:creator>
  <cp:lastModifiedBy>石川 三夫</cp:lastModifiedBy>
  <cp:lastPrinted>2023-07-19T02:05:55Z</cp:lastPrinted>
  <dcterms:created xsi:type="dcterms:W3CDTF">2015-07-07T09:18:06Z</dcterms:created>
  <dcterms:modified xsi:type="dcterms:W3CDTF">2023-07-19T05:34:56Z</dcterms:modified>
</cp:coreProperties>
</file>